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6605" windowHeight="7995"/>
  </bookViews>
  <sheets>
    <sheet name="Hoja1" sheetId="1" r:id="rId1"/>
    <sheet name="Hoja2" sheetId="2" state="hidden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D23" i="1"/>
  <c r="D25" s="1"/>
  <c r="E23"/>
  <c r="E25" s="1"/>
  <c r="B10"/>
  <c r="B11" s="1"/>
  <c r="B12" s="1"/>
  <c r="B13" s="1"/>
  <c r="B14" s="1"/>
  <c r="B15" s="1"/>
  <c r="B16" s="1"/>
  <c r="B17" s="1"/>
  <c r="B18" s="1"/>
  <c r="B19" s="1"/>
  <c r="B20" s="1"/>
  <c r="B21" s="1"/>
  <c r="B22" s="1"/>
</calcChain>
</file>

<file path=xl/sharedStrings.xml><?xml version="1.0" encoding="utf-8"?>
<sst xmlns="http://schemas.openxmlformats.org/spreadsheetml/2006/main" count="37" uniqueCount="37">
  <si>
    <t>BALANCE GENERAL</t>
  </si>
  <si>
    <t>BERTA GLADYS ACEVEDO CACERES</t>
  </si>
  <si>
    <t>R.U.T.: 3.947.270-8</t>
  </si>
  <si>
    <t>AVDA. VICTORIA 2316 MAIPU</t>
  </si>
  <si>
    <t>ALMACER y BAZAR</t>
  </si>
  <si>
    <t>N°</t>
  </si>
  <si>
    <t>C       U       E       N       T       A       S</t>
  </si>
  <si>
    <t>DEBITOS</t>
  </si>
  <si>
    <t>CREDITOS</t>
  </si>
  <si>
    <t>DEUDOR</t>
  </si>
  <si>
    <t>ACREEDOR</t>
  </si>
  <si>
    <t>ACTIVO</t>
  </si>
  <si>
    <t>PASIVO</t>
  </si>
  <si>
    <t>PERDIDAS</t>
  </si>
  <si>
    <t>GANANCIAS</t>
  </si>
  <si>
    <t xml:space="preserve">                     SALDOS</t>
  </si>
  <si>
    <t xml:space="preserve">                     SUMAS</t>
  </si>
  <si>
    <t xml:space="preserve">                 INVENTARIO</t>
  </si>
  <si>
    <t xml:space="preserve">              RESULTADOS</t>
  </si>
  <si>
    <t>CAJA</t>
  </si>
  <si>
    <t>MERCADERIAS</t>
  </si>
  <si>
    <t>MAQUINARIAS</t>
  </si>
  <si>
    <t>I.V.A.</t>
  </si>
  <si>
    <t>P.P.M.</t>
  </si>
  <si>
    <t>IMPTO. 2° CATEGORIA</t>
  </si>
  <si>
    <t>CAPITAL</t>
  </si>
  <si>
    <t>REVALORIZACION  CAPITAL PROPIO</t>
  </si>
  <si>
    <t>HONORARIOS</t>
  </si>
  <si>
    <t>VENTAS</t>
  </si>
  <si>
    <t>EXENTOS</t>
  </si>
  <si>
    <t>COSTO DE VENTAS</t>
  </si>
  <si>
    <t>CORRECCION MONETARIA</t>
  </si>
  <si>
    <t>DEPRECIACION MAQUINARIAS</t>
  </si>
  <si>
    <t>SUMAS PARCIALES</t>
  </si>
  <si>
    <t>PERDIDA DEL EJERCICIO</t>
  </si>
  <si>
    <t>SUMAS IGUALES</t>
  </si>
  <si>
    <t>PERIODO 1º de ENERO 2014 al 30 de JUNIO 2014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</si>
</sst>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topLeftCell="A7" workbookViewId="0">
      <selection activeCell="G28" sqref="G28"/>
    </sheetView>
  </sheetViews>
  <sheetFormatPr baseColWidth="10" defaultRowHeight="15"/>
  <cols>
    <col min="1" max="1" width="5" customWidth="1"/>
    <col min="2" max="2" width="3.42578125" customWidth="1"/>
    <col min="3" max="3" width="32.140625" customWidth="1"/>
    <col min="4" max="11" width="12.7109375" customWidth="1"/>
  </cols>
  <sheetData>
    <row r="2" spans="2:11">
      <c r="B2" s="10" t="s">
        <v>0</v>
      </c>
    </row>
    <row r="3" spans="2:11">
      <c r="B3" t="s">
        <v>1</v>
      </c>
      <c r="E3" t="s">
        <v>36</v>
      </c>
    </row>
    <row r="4" spans="2:11">
      <c r="B4" t="s">
        <v>2</v>
      </c>
    </row>
    <row r="5" spans="2:11">
      <c r="B5" t="s">
        <v>3</v>
      </c>
      <c r="E5" t="s">
        <v>4</v>
      </c>
    </row>
    <row r="7" spans="2:11">
      <c r="B7" s="1"/>
      <c r="C7" s="1"/>
      <c r="D7" s="4" t="s">
        <v>16</v>
      </c>
      <c r="E7" s="5"/>
      <c r="F7" s="4" t="s">
        <v>15</v>
      </c>
      <c r="G7" s="5"/>
      <c r="H7" s="4" t="s">
        <v>17</v>
      </c>
      <c r="I7" s="5"/>
      <c r="J7" s="4" t="s">
        <v>18</v>
      </c>
      <c r="K7" s="5"/>
    </row>
    <row r="8" spans="2:11">
      <c r="B8" s="2" t="s">
        <v>5</v>
      </c>
      <c r="C8" s="7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</row>
    <row r="9" spans="2:11">
      <c r="B9" s="6">
        <v>1</v>
      </c>
      <c r="C9" s="3" t="s">
        <v>19</v>
      </c>
      <c r="D9" s="8">
        <v>3934277</v>
      </c>
      <c r="E9" s="8">
        <v>3881068</v>
      </c>
      <c r="F9" s="8"/>
      <c r="G9" s="8"/>
      <c r="H9" s="8"/>
      <c r="I9" s="8"/>
      <c r="J9" s="8"/>
      <c r="K9" s="8"/>
    </row>
    <row r="10" spans="2:11">
      <c r="B10" s="6">
        <f>B9+1</f>
        <v>2</v>
      </c>
      <c r="C10" s="3" t="s">
        <v>20</v>
      </c>
      <c r="D10" s="8">
        <v>2948745</v>
      </c>
      <c r="E10" s="8">
        <v>2830795</v>
      </c>
      <c r="F10" s="8"/>
      <c r="G10" s="8"/>
      <c r="H10" s="8"/>
      <c r="I10" s="8"/>
      <c r="J10" s="8"/>
      <c r="K10" s="8"/>
    </row>
    <row r="11" spans="2:11">
      <c r="B11" s="6">
        <f t="shared" ref="B11:B22" si="0">B10+1</f>
        <v>3</v>
      </c>
      <c r="C11" s="3" t="s">
        <v>21</v>
      </c>
      <c r="D11" s="8">
        <v>25761</v>
      </c>
      <c r="E11" s="8">
        <v>3985</v>
      </c>
      <c r="F11" s="8"/>
      <c r="G11" s="8"/>
      <c r="H11" s="8"/>
      <c r="I11" s="8"/>
      <c r="J11" s="8"/>
      <c r="K11" s="8"/>
    </row>
    <row r="12" spans="2:11">
      <c r="B12" s="6">
        <f t="shared" si="0"/>
        <v>4</v>
      </c>
      <c r="C12" s="3" t="s">
        <v>22</v>
      </c>
      <c r="D12" s="8">
        <v>590113</v>
      </c>
      <c r="E12" s="8">
        <v>590113</v>
      </c>
      <c r="F12" s="8"/>
      <c r="G12" s="8"/>
      <c r="H12" s="8"/>
      <c r="I12" s="8"/>
      <c r="J12" s="8"/>
      <c r="K12" s="8"/>
    </row>
    <row r="13" spans="2:11">
      <c r="B13" s="6">
        <f t="shared" si="0"/>
        <v>5</v>
      </c>
      <c r="C13" s="3" t="s">
        <v>23</v>
      </c>
      <c r="D13" s="8">
        <v>72962</v>
      </c>
      <c r="E13" s="8"/>
      <c r="F13" s="8"/>
      <c r="G13" s="8"/>
      <c r="H13" s="8"/>
      <c r="I13" s="8"/>
      <c r="J13" s="8"/>
      <c r="K13" s="8"/>
    </row>
    <row r="14" spans="2:11">
      <c r="B14" s="6">
        <f t="shared" si="0"/>
        <v>6</v>
      </c>
      <c r="C14" s="3" t="s">
        <v>24</v>
      </c>
      <c r="D14" s="8">
        <v>30000</v>
      </c>
      <c r="E14" s="8">
        <v>30000</v>
      </c>
      <c r="F14" s="8"/>
      <c r="G14" s="8"/>
      <c r="H14" s="8"/>
      <c r="I14" s="8"/>
      <c r="J14" s="8"/>
      <c r="K14" s="8"/>
    </row>
    <row r="15" spans="2:11">
      <c r="B15" s="6">
        <f t="shared" si="0"/>
        <v>7</v>
      </c>
      <c r="C15" s="3" t="s">
        <v>25</v>
      </c>
      <c r="D15" s="8"/>
      <c r="E15" s="8">
        <v>300000</v>
      </c>
      <c r="F15" s="8"/>
      <c r="G15" s="8"/>
      <c r="H15" s="8"/>
      <c r="I15" s="8"/>
      <c r="J15" s="8"/>
      <c r="K15" s="8"/>
    </row>
    <row r="16" spans="2:11">
      <c r="B16" s="6">
        <f t="shared" si="0"/>
        <v>8</v>
      </c>
      <c r="C16" s="3" t="s">
        <v>26</v>
      </c>
      <c r="D16" s="8"/>
      <c r="E16" s="8">
        <v>33117</v>
      </c>
      <c r="F16" s="8"/>
      <c r="G16" s="8"/>
      <c r="H16" s="8"/>
      <c r="I16" s="8"/>
      <c r="J16" s="8"/>
      <c r="K16" s="8"/>
    </row>
    <row r="17" spans="2:11">
      <c r="B17" s="6">
        <f t="shared" si="0"/>
        <v>9</v>
      </c>
      <c r="C17" s="3" t="s">
        <v>27</v>
      </c>
      <c r="D17" s="8">
        <v>300000</v>
      </c>
      <c r="E17" s="3"/>
      <c r="F17" s="9"/>
      <c r="G17" s="3"/>
      <c r="H17" s="8"/>
      <c r="I17" s="8"/>
      <c r="J17" s="8"/>
      <c r="K17" s="8"/>
    </row>
    <row r="18" spans="2:11">
      <c r="B18" s="6">
        <f t="shared" si="0"/>
        <v>10</v>
      </c>
      <c r="C18" s="3" t="s">
        <v>28</v>
      </c>
      <c r="D18" s="8"/>
      <c r="E18" s="8">
        <v>3105859</v>
      </c>
      <c r="F18" s="8"/>
      <c r="G18" s="8"/>
      <c r="H18" s="8"/>
      <c r="I18" s="8"/>
      <c r="J18" s="8"/>
      <c r="K18" s="8"/>
    </row>
    <row r="19" spans="2:11">
      <c r="B19" s="6">
        <f t="shared" si="0"/>
        <v>11</v>
      </c>
      <c r="C19" s="3" t="s">
        <v>29</v>
      </c>
      <c r="D19" s="8">
        <v>38624</v>
      </c>
      <c r="E19" s="8"/>
      <c r="F19" s="8"/>
      <c r="G19" s="8"/>
      <c r="H19" s="8"/>
      <c r="I19" s="8"/>
      <c r="J19" s="8"/>
      <c r="K19" s="8"/>
    </row>
    <row r="20" spans="2:11">
      <c r="B20" s="6">
        <f t="shared" si="0"/>
        <v>12</v>
      </c>
      <c r="C20" s="3" t="s">
        <v>30</v>
      </c>
      <c r="D20" s="8">
        <v>2830795</v>
      </c>
      <c r="E20" s="8"/>
      <c r="F20" s="8"/>
      <c r="G20" s="8"/>
      <c r="H20" s="8"/>
      <c r="I20" s="8"/>
      <c r="J20" s="8"/>
      <c r="K20" s="8"/>
    </row>
    <row r="21" spans="2:11">
      <c r="B21" s="6">
        <f t="shared" si="0"/>
        <v>13</v>
      </c>
      <c r="C21" s="3" t="s">
        <v>31</v>
      </c>
      <c r="D21" s="8"/>
      <c r="E21" s="8">
        <v>325</v>
      </c>
      <c r="F21" s="8"/>
      <c r="G21" s="8"/>
      <c r="H21" s="8"/>
      <c r="I21" s="8"/>
      <c r="J21" s="8"/>
      <c r="K21" s="8"/>
    </row>
    <row r="22" spans="2:11">
      <c r="B22" s="6">
        <f t="shared" si="0"/>
        <v>14</v>
      </c>
      <c r="C22" s="3" t="s">
        <v>32</v>
      </c>
      <c r="D22" s="8">
        <v>3985</v>
      </c>
      <c r="E22" s="8"/>
      <c r="F22" s="8"/>
      <c r="G22" s="8"/>
      <c r="H22" s="8"/>
      <c r="I22" s="8"/>
      <c r="J22" s="8"/>
      <c r="K22" s="8"/>
    </row>
    <row r="23" spans="2:11">
      <c r="B23" s="6"/>
      <c r="C23" s="3" t="s">
        <v>33</v>
      </c>
      <c r="D23" s="8">
        <f>SUM(D9:D22)</f>
        <v>10775262</v>
      </c>
      <c r="E23" s="8">
        <f>SUM(E9:E22)</f>
        <v>10775262</v>
      </c>
      <c r="F23" s="8"/>
      <c r="G23" s="8"/>
      <c r="H23" s="8"/>
      <c r="I23" s="8"/>
      <c r="J23" s="8"/>
      <c r="K23" s="8"/>
    </row>
    <row r="24" spans="2:11">
      <c r="B24" s="6"/>
      <c r="C24" s="3" t="s">
        <v>34</v>
      </c>
      <c r="D24" s="8"/>
      <c r="E24" s="8"/>
      <c r="F24" s="8"/>
      <c r="G24" s="8"/>
      <c r="H24" s="8"/>
      <c r="I24" s="8"/>
      <c r="J24" s="8"/>
      <c r="K24" s="8"/>
    </row>
    <row r="25" spans="2:11">
      <c r="B25" s="6"/>
      <c r="C25" s="3" t="s">
        <v>35</v>
      </c>
      <c r="D25" s="8">
        <f>D23+0</f>
        <v>10775262</v>
      </c>
      <c r="E25" s="8">
        <f t="shared" ref="E25" si="1">E23+0</f>
        <v>10775262</v>
      </c>
      <c r="F25" s="8"/>
      <c r="G25" s="8"/>
      <c r="H25" s="8"/>
      <c r="I25" s="8"/>
      <c r="J25" s="8"/>
      <c r="K25" s="8"/>
    </row>
    <row r="31" spans="2:11" s="11" customFormat="1"/>
    <row r="32" spans="2:11" s="11" customFormat="1">
      <c r="C32" s="12"/>
    </row>
    <row r="33" s="11" customFormat="1"/>
    <row r="34" s="11" customFormat="1"/>
  </sheetData>
  <pageMargins left="0.11811023622047245" right="0.11811023622047245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Francisco</cp:lastModifiedBy>
  <cp:lastPrinted>2019-04-30T15:51:51Z</cp:lastPrinted>
  <dcterms:created xsi:type="dcterms:W3CDTF">2017-10-05T13:14:48Z</dcterms:created>
  <dcterms:modified xsi:type="dcterms:W3CDTF">2020-04-20T15:28:31Z</dcterms:modified>
</cp:coreProperties>
</file>